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ΠΙΝ. ΠΡΟΤΑΣΕΩΝ ΓΙΑ SITE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<sst xmlns="http://schemas.openxmlformats.org/spreadsheetml/2006/main" count="94" uniqueCount="94">
  <si>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Κωδικός
Ο.Π.Σ.Α.Α.</t>
  </si>
  <si>
    <t>Αιτούμενο Ποσό
Δημόσιας Δαπάνης</t>
  </si>
  <si>
    <t>0010898642</t>
  </si>
  <si>
    <t>0010899045</t>
  </si>
  <si>
    <t>0010915042</t>
  </si>
  <si>
    <t>0010916049</t>
  </si>
  <si>
    <t>0010919842</t>
  </si>
  <si>
    <t>0010924846</t>
  </si>
  <si>
    <t>0010926468</t>
  </si>
  <si>
    <t>0010927847</t>
  </si>
  <si>
    <t>0010930243</t>
  </si>
  <si>
    <t>0010930649</t>
  </si>
  <si>
    <t>0010930847</t>
  </si>
  <si>
    <t>0010932056</t>
  </si>
  <si>
    <t>0010932254</t>
  </si>
  <si>
    <t>0010933053</t>
  </si>
  <si>
    <t>0010933282</t>
  </si>
  <si>
    <t>0010934043</t>
  </si>
  <si>
    <t>0010934241</t>
  </si>
  <si>
    <t>0010936443</t>
  </si>
  <si>
    <t>0010938041</t>
  </si>
  <si>
    <t>0010939444</t>
  </si>
  <si>
    <t>0010941256</t>
  </si>
  <si>
    <t>0010941843</t>
  </si>
  <si>
    <t>0010942246</t>
  </si>
  <si>
    <t>0010942642</t>
  </si>
  <si>
    <t>0010949047</t>
  </si>
  <si>
    <t>0010951040</t>
  </si>
  <si>
    <t>0010951651</t>
  </si>
  <si>
    <t>0010952252</t>
  </si>
  <si>
    <t>0010954447</t>
  </si>
  <si>
    <t>0010955444</t>
  </si>
  <si>
    <t>0010955642</t>
  </si>
  <si>
    <t>0010955659</t>
  </si>
  <si>
    <t>0010956045</t>
  </si>
  <si>
    <t>0010957844</t>
  </si>
  <si>
    <t>0010958841</t>
  </si>
  <si>
    <t>0010961643</t>
  </si>
  <si>
    <t>0010961650</t>
  </si>
  <si>
    <t>Υποδράση</t>
  </si>
  <si>
    <t>19.2.4.3</t>
  </si>
  <si>
    <t>19.2.4.2</t>
  </si>
  <si>
    <t>19.2.4.1</t>
  </si>
  <si>
    <t>19.2.4.4</t>
  </si>
  <si>
    <t>19.2.4.5</t>
  </si>
  <si>
    <t>Τίτλος πράξης</t>
  </si>
  <si>
    <t xml:space="preserve">ΣΥΝΟΛΙΚΟ ΑΙΤΟΥΜΕΝΟ ΠΟΣΟ ΥΠΟΔΡΑΣΗΣ 19.2.4.1 :  </t>
  </si>
  <si>
    <t xml:space="preserve">ΣΥΝΟΛΙΚΟ ΑΙΤΟΥΜΕΝΟ ΠΟΣΟ ΥΠΟΔΡΑΣΗΣ 19.2.4.2 :  </t>
  </si>
  <si>
    <t xml:space="preserve">ΣΥΝΟΛΙΚΟ ΑΙΤΟΥΜΕΝΟ ΠΟΣΟ ΥΠΟΔΡΑΣΗΣ 19.2.4.3 :  </t>
  </si>
  <si>
    <t xml:space="preserve">ΣΥΝΟΛΙΚΟ ΑΙΤΟΥΜΕΝΟ ΠΟΣΟ ΥΠΟΔΡΑΣΗΣ 19.2.4.4 :  </t>
  </si>
  <si>
    <t xml:space="preserve">ΣΥΝΟΛΙΚΟ ΑΙΤΟΥΜΕΝΟ ΠΟΣΟ ΥΠΟΔΡΑΣΗΣ 19.2.4.5 :  </t>
  </si>
  <si>
    <t xml:space="preserve">ΣΥΝΟΛΙΚΟ ΑΙΤΟΥΜΕΝΟ ΠΟΣΟ ΥΠΟΔΡΑΣΗΣ 19.2.5.1 :  </t>
  </si>
  <si>
    <t xml:space="preserve">ΣΥΝΟΛΙΚΟ ΑΙΤΟΥΜΕΝΟ ΠΟΣΟ 1ης ΠΡΟΣΚΛΗΣΗΣ :  </t>
  </si>
  <si>
    <t>Α/Α</t>
  </si>
  <si>
    <t>Ανάπλαση δημοτικών οδών στην Τοπική Κοινότητα Αρτεμισίας - Δ.Ε. Καλαμάτας - Π.Ε. Μεσσηνίας</t>
  </si>
  <si>
    <t>ΑΝΑΠΛΑΣΗ ΚΥΡΙΟΥ ΟΔΙΚΟΥ ΆΞΟΝΑ ΚΑΙ ΠΕΖΟΔΡΟΜΙΩΝ ΠΟΛΗΣ ΦΙΛΙΑΤΡΩΝ (ΚΑΘΑΙΡΕΣΗ ΑΣΦΑΛΤΟΤΑΠΗΤΑ ΛΟΓΩ ΒΛΑΒΩΝ ΣΤΟ ΟΔΙΚΟ ΔΙΚΤΥΟ ΤΗΣ ΠΟΛΗΣ ΚΑΙ ΕΠΑΝΑΤΟΠΟΘΕΤΗΣΗ ΤΟΥ)</t>
  </si>
  <si>
    <t>Συντήρηση εσωτερικού δημοτικού δικτύου στις Τοπικές Κοινότητες και κατασκευή πεζοδρομίων στην Τ.Κ. Άμφειας</t>
  </si>
  <si>
    <t>Διαμόρφωση νέου ισόπεδου κόμβου στη συμβολή  των  οδών Σωτ. Πατατζή και Κ. Κρόμπα της πόλεως Μεσσήνης</t>
  </si>
  <si>
    <t>Βελτίωση γηπέδου ποδοσφαίρου οικισμού Στενωσιάς</t>
  </si>
  <si>
    <t>Ανάπλαση Πλατείας Ελευθερίας και περιμετρικών οδών Μεθώνης Α’ Φάση</t>
  </si>
  <si>
    <t>Δημιουργία ενημερωτικού υλικού για την τουριστική προβολή του Δήμου Μεσσήνης</t>
  </si>
  <si>
    <t>ΑΝΑΠΛΑΣΗ ΠΛΑΤΕΙΑΣ ΚΑΤΩ ΧΩΡΑΣ ΜΗΛΕΑΣ</t>
  </si>
  <si>
    <t>Ανάπλαση κοινοχρήστων χώρων τοπικής κοινότητας Διοδίων</t>
  </si>
  <si>
    <t>ΑΝΕΓΕΡΣΗ ΟΡΕΙΒΑΤΙΚΟΥ ΚΑΤΑΦΥΓΙΟΥ ΣΤΟ ΟΡΟΣ ΤΑΥΓΕΤΟΣ</t>
  </si>
  <si>
    <t>Σχέδιο ανάδειξης,καθαρισμού και σήμανσης μονοπατιών Δήμου Οιχαλίας</t>
  </si>
  <si>
    <t>Μελισσοκομικό Πάρκο Δήμου Οιχαλίας</t>
  </si>
  <si>
    <t>ΑΝΑΠΛΑΣΗ ΠΕΖΟΔΡΟΜΙΩΝ ΚΑΡΔΑΜΥΛΗΣ</t>
  </si>
  <si>
    <t>ΠΟΛΙΤΙΣΤΙΚΕΣ ΚΑΙ ΑΘΛΗΤΙΚΕΣ ΕΚΔΗΛΩΣΕΙΣ TAYGETOS CHALLENGE</t>
  </si>
  <si>
    <t>ΠΟΛΙΤΙΣΤΙΚΕΣ ΕΚΔΗΛΩΣΕΙΣ ΣΥΛΛΟΓΟΥ ΦΙΛΟΙ ΜΟΥΣΕΙΟΥ ΤΑΚΗΣ ΚΑΤΣΟΥΛΙΔΗΣ</t>
  </si>
  <si>
    <t>ΠΟΛΙΤΙΣΤΙΚΕΣ ΕΚΔΛΗΛΩΣΕΙΣ ΣΥΛΛΟΓΟΥ ΓΥΝΑΙΚΩΝ ΒΑΛΥΡΑΣ</t>
  </si>
  <si>
    <t>ΠΟΛΙΤΙΣΤΙΚΕΣ ΕΚΔΗΛΩΣΕΙΣ ΣΥΛΛΟΓΟΥ ΚΑΘΑΡΗ ΜΑΝΗ - ΕΝΕΡΓΟΠΟΙΗΣΗ ΤΩΝ ΔΗΜΟΤΩΝ ΓΙΑ ΤΟ ΠΕΡΙΒΑΛΛΟΝ - ΔΙΑΧΕΙΡΙΣΗ ΑΠΟΡΡΙΜΑΤΩΝ</t>
  </si>
  <si>
    <t>ΠΟΛΙΤΙΣΤΙΚΕΣ ΕΚΔΗΛΩΣΕΙΣ ΤΟΥ ΕΠΙΜΟΡΦΩΤΙΚΟΥ ΠΟΛΙΤΙΣΤΙΚΟΥ ΕΞΩΡΑΙΣΤΙΚΟΥ ΣΥΛΛΟΓΟΥ ΧΡΑΝΩΝ Ο ΑΓΙΟΣ ΚΩΝΣΤΑΝΤΙΝΟΣ</t>
  </si>
  <si>
    <t>ΠΟΛΙΤΙΣΤΙΚΕΣ ΕΚΔΗΛΩΣΕΙΣ ΤΟΥ ΣΥΛΛΟΓΟΥ ΘΕΑΤΡΙΚΟ ΕΡΓΑΣΤΗΡΙ ΜΕΣΣΗΝΗΣ</t>
  </si>
  <si>
    <t>ΠΟΛΙΤΙΣΤΙΚΕΣ&amp; ΛΟΙΠΕΣ  ΕΚΔΗΛΩΣΕΙΣ ΑΠΟ  ΛΥΣΩ ΕΚΠΑΙΔΕΥΤΙΚΗ - ΔΙΑΧΕΙΡΙΣΤΙΚΗ Α.Μ.Κ.Ε</t>
  </si>
  <si>
    <t>ΠΟΛΙΤΙΣΤΙΚΕΣ ΕΚΔΗΛΩΣΕΙΣ ΠΟΛΙΤΙΣΤΙΚΟΥ ΠΑΡΕΜΒΑΤΙΚΟΥ ΣΥΛΛΟΓΟΥ ΒΕΛΙΚΑΣ ΦΙΛΙΠΑΚΙΟΥ ΚΑΙ ΠΑΡΑΛΙΑ ΒΕΛΙΚΑΣ</t>
  </si>
  <si>
    <t>ΠΟΛΙΤΙΣΤΙΚΕΣ ΕΚΔΗΛΩΣΕΙΣ ΤΟΥ ΠΟΛΙΤΙΣΤΙΚΟΥ ΣΥΛΛΟΓΟΥ ΑΛΩΝΙΩΝ</t>
  </si>
  <si>
    <t>ΠΟΛΙΤΙΣΤΙΚΕΣ ΕΚΔΗΛΩΣΕΙΣ ΤΟΥ ΠΟΛΙΤΙΣΤΙΚΟΥ ΣΥΛΛΟΓΟΥ ΠΑΛΜΟΣ ΤΗΣ ΜΑΝΗΣ</t>
  </si>
  <si>
    <t>ΠΟΛΙΤΙΣΤΙΚΕΣ ΕΚΔΗΛΩΣΕΙΣ ΤΟΥ ΠΟΛΙΤΙΣΤΙΚΟΥ ΚΑΙ ΑΓΡΟΤΙΚΟΥ  ΣΥΛΛΟΓΟΥ ΡΙΓΚΛΙΩΝ Η ΜΕΤΑΜΟΡΦΩΣΗ</t>
  </si>
  <si>
    <t>ΠΑΡΑΔΟΣΙΑΚΕΣ ΠΟΛΙΤΙΣΤΙΚΕΣ, ΑΘΛΗΤΙΚΕΣ ΕΚΔΗΛΩΣΕΙΣ ΚΑΙ ΑΠΟΚΡΙΑΤΙΚΟ ΔΡΩΜΕΝΟ</t>
  </si>
  <si>
    <t>Διοργάνωση πολιτιστικών εκδηλώσεων για την προβολή τοπικών προϊόντων στις Τ.Κ. Αλαγονίας, Μικρομάνης, Σπερχογείας και Μικρής Μαντίνειας</t>
  </si>
  <si>
    <t>ΠΡΟΜΗΘΕΙΑ ΠΑΡΑΔΟΣΙΑΚΩΝ ΣΤΟΛΩΝ</t>
  </si>
  <si>
    <t>ΠΟΛΙΤΙΣΤΙΚΕΣ ΕΚΔΗΛΩΣΕΙΣ ΤΟΥ ΙΣΤΟΡΙΚΟΥ ΛΑΟΓΡΑΦΙΚΟΥ ΜΟΥΣΕΙΟΥ ΕΞΩΧΩΡΙΟΥ Η ΑΝΔΡΟΥΒΙΣΤΑ</t>
  </si>
  <si>
    <t>ΙΣΤΟΡΙΚΟ ΛΑΟΓΡΑΦΙΚΟ ΜΟΥΣΕΙΟ ΕΞΟΧΩΡΙΟΥ Η ΑΝΔΡΟΥΒΙΣΤΑ</t>
  </si>
  <si>
    <t>ΔΗΜΙΟΥΡΓΙΑ  ΕΚΔΟΣΗ ΙΣΤΟΡΙΚΟΥ ΠΟΛΙΤΙΣΤΙΚΟΥ ΕΡΓΟΥ ΜΕ ΤΙΤΛΟ: ΔΗΜΟΣ ΠΥΛΟΥ ΝΕΣΤΟΡΟΣ: ΟΨΕΙΣ ΤΗΣ ΙΣΤΟΡΙΑΣ ΚΑΙ ΤΟΥ ΠΟΛΙΤΙΣΜΟΥ</t>
  </si>
  <si>
    <t>ΑΝΑΚΑΙΝΙΣΗ ΧΩΡΟΥ ΓΙΑ ΠΟΛΙΤΙΣΤΙΚΕΣ ΕΚΔΗΛΩΣΕΙΣ ΣΥΛΛΟΓΟΥ ΒΑΛΥΡΑΣ</t>
  </si>
  <si>
    <t>ΔΙΑΤΗΡΗΣΗ ΚΑΙ ΑΝΑΒΑΘΜΙΣΗ ΤΗΣ  ΠΟΛΙΤΙΣΤΙΚΗΣ ΚΛΗΡΟΝΟΜΙΑΣ ΤΗΣ Δ.Ε. ΦΙΛΙΑΤΡΩΝ ΜΕΣΩ ΤΗΣ ΕΝΙΣΧΥΣΗΣ ΤΟΥ 92ΧΡΟΝΟΥ ΣΥΛΛΟΓΟΥ ΦΙΛΟΠΡΟΟΔΩΝ ΦΙΛΙΑΤΡΩΝ</t>
  </si>
  <si>
    <t>Αξιοποίηση δημοτικών κτιρίων Τοπικών Κοινοτήτων Δήμου Καλαμάτας</t>
  </si>
  <si>
    <t>ΜΕΣΣΗΝΙΑΚΟΙ ΔΡΟΜΟΙ ΕΛΙΑΣ: Πολιτιστική διαδρομή ανάδειξης του τοπικού γαστρονομικού πολιτισμού &amp; προβολής των παραδοσιακών προϊόντων</t>
  </si>
  <si>
    <t>Υλοποίηση παρεμβάσεων προστασίας και καθαρισμού σε περιοχές του Όρους Ταΰγετος</t>
  </si>
  <si>
    <t>ΔΙΑΤΗΡΗΣΗ ΠΟΛΙΤΙΣΤΙΚΗΣ ΚΛΗΡΟΝΟΜΙΑΣ ΠΕΡΙΟΧΗΣ ΑΠΡΟΧΩΜΑΤΟΣ</t>
  </si>
  <si>
    <t>Καινοτόμες δράσεις περιβαλλοντικής ευαισθητοποίησης - ενημέρωσης - πληροφόρησης στην περιοχή παρέμβασης Leader Μεσσηνία</t>
  </si>
  <si>
    <t>ΑΙΤΗΣΕΙΣ ΣΤΗΡΙΞΗΣ ΠΟΥ ΥΠΟΒΛΗΘΗΚΑΝ ΣΤΑ ΠΛΑΙΣΙΑ ΤΗΣ 1ης ΠΡΟΣΚΛΗΣΗΣ ΔΗΜΟΣΙΩΝ ΠΑΡΕΜΒΑΣΕΩΝ του</t>
  </si>
  <si>
    <t>ΟΤΔ : ΑΝΑΠΤΥΞΙΑΚΗ ΜΕΣΣΗΝΙΑΣ Α.Α.Ε. ΟΤΑ</t>
  </si>
  <si>
    <t>ΥΠΟΜΕΤΡΟΥ 19.2 : ΣΤΗΡΙΞΗ ΥΛΟΠΟΙΗΣΗΣ ΔΡΑΣΕΩΝ ΤΩΝ ΣΤΡΑΤΗΓΙΚΩΝ ΤΟΠΙΚΗΣ ΑΝΑΠΤΥΞΗΣ ΜΕ ΠΡΩΤΟΒΟΥΛΙΑ ΤΟΠΙΚΩΝ ΚΟΙΝΟΤΗΤΩΝ (CLLD/LEADER) της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</si>
</sst>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right" vertical="center" wrapText="1"/>
    </xf>
    <xf numFmtId="0" fontId="2" fillId="34" borderId="13" xfId="0" applyFont="1" applyFill="1" applyBorder="1" applyAlignment="1">
      <alignment horizontal="righ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26">
      <selection activeCell="A1" sqref="A1:E51"/>
    </sheetView>
  </sheetViews>
  <sheetFormatPr defaultColWidth="9.140625" defaultRowHeight="12.75"/>
  <cols>
    <col min="2" max="2" width="17.140625" style="0" customWidth="1"/>
    <col min="3" max="3" width="72.140625" style="0" customWidth="1"/>
    <col min="4" max="4" width="21.7109375" style="0" customWidth="1"/>
    <col min="5" max="5" width="27.140625" style="0" customWidth="1"/>
  </cols>
  <sheetData>
    <row r="1" spans="1:5" ht="15.75">
      <c r="A1" s="17" t="s">
        <v>91</v>
      </c>
      <c r="B1" s="17"/>
      <c r="C1" s="17"/>
      <c r="D1" s="17"/>
      <c r="E1" s="17"/>
    </row>
    <row r="2" spans="1:5" ht="12.75">
      <c r="A2" s="18" t="s">
        <v>93</v>
      </c>
      <c r="B2" s="18"/>
      <c r="C2" s="18"/>
      <c r="D2" s="18"/>
      <c r="E2" s="18"/>
    </row>
    <row r="3" spans="1:5" ht="18">
      <c r="A3" s="19" t="s">
        <v>92</v>
      </c>
      <c r="B3" s="19"/>
      <c r="C3" s="19"/>
      <c r="D3" s="19"/>
      <c r="E3" s="19"/>
    </row>
    <row r="5" spans="1:5" ht="25.5">
      <c r="A5" s="1" t="s">
        <v>53</v>
      </c>
      <c r="B5" s="1" t="s">
        <v>0</v>
      </c>
      <c r="C5" s="1" t="s">
        <v>45</v>
      </c>
      <c r="D5" s="1" t="s">
        <v>1</v>
      </c>
      <c r="E5" s="1" t="s">
        <v>39</v>
      </c>
    </row>
    <row r="6" spans="1:5" ht="25.5">
      <c r="A6" s="2">
        <v>1</v>
      </c>
      <c r="B6" s="2" t="s">
        <v>4</v>
      </c>
      <c r="C6" s="2" t="s">
        <v>54</v>
      </c>
      <c r="D6" s="7">
        <v>230000</v>
      </c>
      <c r="E6" s="14" t="s">
        <v>42</v>
      </c>
    </row>
    <row r="7" spans="1:5" ht="42" customHeight="1">
      <c r="A7" s="2">
        <v>2</v>
      </c>
      <c r="B7" s="2" t="s">
        <v>15</v>
      </c>
      <c r="C7" s="2" t="s">
        <v>55</v>
      </c>
      <c r="D7" s="7">
        <v>595245.66</v>
      </c>
      <c r="E7" s="15"/>
    </row>
    <row r="8" spans="1:5" ht="29.25" customHeight="1">
      <c r="A8" s="2">
        <v>3</v>
      </c>
      <c r="B8" s="2" t="s">
        <v>16</v>
      </c>
      <c r="C8" s="2" t="s">
        <v>56</v>
      </c>
      <c r="D8" s="7">
        <v>287000</v>
      </c>
      <c r="E8" s="15"/>
    </row>
    <row r="9" spans="1:5" ht="29.25" customHeight="1">
      <c r="A9" s="2">
        <v>4</v>
      </c>
      <c r="B9" s="2" t="s">
        <v>26</v>
      </c>
      <c r="C9" s="2" t="s">
        <v>57</v>
      </c>
      <c r="D9" s="7">
        <v>250000</v>
      </c>
      <c r="E9" s="16"/>
    </row>
    <row r="10" spans="1:5" ht="15" customHeight="1">
      <c r="A10" s="5"/>
      <c r="B10" s="10" t="s">
        <v>46</v>
      </c>
      <c r="C10" s="11"/>
      <c r="D10" s="4">
        <f>SUM(D6:D9)</f>
        <v>1362245.6600000001</v>
      </c>
      <c r="E10" s="5"/>
    </row>
    <row r="11" spans="1:5" ht="20.25">
      <c r="A11" s="2">
        <v>1</v>
      </c>
      <c r="B11" s="2" t="s">
        <v>3</v>
      </c>
      <c r="C11" s="2" t="s">
        <v>58</v>
      </c>
      <c r="D11" s="7">
        <v>158720</v>
      </c>
      <c r="E11" s="8" t="s">
        <v>41</v>
      </c>
    </row>
    <row r="12" spans="1:5" ht="15" customHeight="1">
      <c r="A12" s="5"/>
      <c r="B12" s="10" t="s">
        <v>47</v>
      </c>
      <c r="C12" s="11"/>
      <c r="D12" s="4">
        <f>SUM(D11)</f>
        <v>158720</v>
      </c>
      <c r="E12" s="5"/>
    </row>
    <row r="13" spans="1:5" ht="15" customHeight="1">
      <c r="A13" s="2">
        <v>1</v>
      </c>
      <c r="B13" s="2" t="s">
        <v>2</v>
      </c>
      <c r="C13" s="2" t="s">
        <v>59</v>
      </c>
      <c r="D13" s="7">
        <v>455000</v>
      </c>
      <c r="E13" s="14" t="s">
        <v>40</v>
      </c>
    </row>
    <row r="14" spans="1:5" ht="15" customHeight="1">
      <c r="A14" s="2">
        <v>2</v>
      </c>
      <c r="B14" s="2" t="s">
        <v>5</v>
      </c>
      <c r="C14" s="2" t="s">
        <v>60</v>
      </c>
      <c r="D14" s="7">
        <v>24800</v>
      </c>
      <c r="E14" s="15"/>
    </row>
    <row r="15" spans="1:5" ht="15" customHeight="1">
      <c r="A15" s="2">
        <v>3</v>
      </c>
      <c r="B15" s="2" t="s">
        <v>6</v>
      </c>
      <c r="C15" s="2" t="s">
        <v>61</v>
      </c>
      <c r="D15" s="7">
        <v>88000</v>
      </c>
      <c r="E15" s="15"/>
    </row>
    <row r="16" spans="1:5" ht="15" customHeight="1">
      <c r="A16" s="2">
        <v>4</v>
      </c>
      <c r="B16" s="2" t="s">
        <v>12</v>
      </c>
      <c r="C16" s="2" t="s">
        <v>62</v>
      </c>
      <c r="D16" s="7">
        <v>178580.5</v>
      </c>
      <c r="E16" s="15"/>
    </row>
    <row r="17" spans="1:5" ht="15" customHeight="1">
      <c r="A17" s="2">
        <v>5</v>
      </c>
      <c r="B17" s="2" t="s">
        <v>22</v>
      </c>
      <c r="C17" s="2" t="s">
        <v>63</v>
      </c>
      <c r="D17" s="7">
        <v>403975.49</v>
      </c>
      <c r="E17" s="15"/>
    </row>
    <row r="18" spans="1:5" ht="15" customHeight="1">
      <c r="A18" s="2">
        <v>6</v>
      </c>
      <c r="B18" s="2" t="s">
        <v>23</v>
      </c>
      <c r="C18" s="2" t="s">
        <v>64</v>
      </c>
      <c r="D18" s="7">
        <v>239850</v>
      </c>
      <c r="E18" s="15"/>
    </row>
    <row r="19" spans="1:5" ht="15" customHeight="1">
      <c r="A19" s="2">
        <v>7</v>
      </c>
      <c r="B19" s="2" t="s">
        <v>24</v>
      </c>
      <c r="C19" s="2" t="s">
        <v>65</v>
      </c>
      <c r="D19" s="7">
        <v>316191.22</v>
      </c>
      <c r="E19" s="15"/>
    </row>
    <row r="20" spans="1:5" ht="15" customHeight="1">
      <c r="A20" s="2">
        <v>8</v>
      </c>
      <c r="B20" s="2" t="s">
        <v>25</v>
      </c>
      <c r="C20" s="2" t="s">
        <v>66</v>
      </c>
      <c r="D20" s="7">
        <v>255000</v>
      </c>
      <c r="E20" s="16"/>
    </row>
    <row r="21" spans="1:5" ht="15" customHeight="1">
      <c r="A21" s="5"/>
      <c r="B21" s="10" t="s">
        <v>48</v>
      </c>
      <c r="C21" s="11"/>
      <c r="D21" s="4">
        <f>SUM(D13:D20)</f>
        <v>1961397.21</v>
      </c>
      <c r="E21" s="5"/>
    </row>
    <row r="22" spans="1:5" ht="15" customHeight="1">
      <c r="A22" s="2">
        <v>1</v>
      </c>
      <c r="B22" s="2" t="s">
        <v>7</v>
      </c>
      <c r="C22" s="2" t="s">
        <v>67</v>
      </c>
      <c r="D22" s="3">
        <v>31000</v>
      </c>
      <c r="E22" s="14" t="s">
        <v>43</v>
      </c>
    </row>
    <row r="23" spans="1:5" ht="15" customHeight="1">
      <c r="A23" s="2">
        <v>2</v>
      </c>
      <c r="B23" s="2" t="s">
        <v>9</v>
      </c>
      <c r="C23" s="2" t="s">
        <v>68</v>
      </c>
      <c r="D23" s="3">
        <v>49665</v>
      </c>
      <c r="E23" s="15"/>
    </row>
    <row r="24" spans="1:5" ht="15" customHeight="1">
      <c r="A24" s="2">
        <v>3</v>
      </c>
      <c r="B24" s="2" t="s">
        <v>10</v>
      </c>
      <c r="C24" s="2" t="s">
        <v>69</v>
      </c>
      <c r="D24" s="3">
        <v>48701</v>
      </c>
      <c r="E24" s="15"/>
    </row>
    <row r="25" spans="1:5" ht="25.5">
      <c r="A25" s="2">
        <v>4</v>
      </c>
      <c r="B25" s="2" t="s">
        <v>11</v>
      </c>
      <c r="C25" s="2" t="s">
        <v>70</v>
      </c>
      <c r="D25" s="3">
        <v>49450</v>
      </c>
      <c r="E25" s="15"/>
    </row>
    <row r="26" spans="1:5" ht="25.5">
      <c r="A26" s="2">
        <v>5</v>
      </c>
      <c r="B26" s="2" t="s">
        <v>13</v>
      </c>
      <c r="C26" s="2" t="s">
        <v>71</v>
      </c>
      <c r="D26" s="3">
        <v>49600</v>
      </c>
      <c r="E26" s="15"/>
    </row>
    <row r="27" spans="1:5" ht="25.5">
      <c r="A27" s="2">
        <v>6</v>
      </c>
      <c r="B27" s="2" t="s">
        <v>14</v>
      </c>
      <c r="C27" s="2" t="s">
        <v>73</v>
      </c>
      <c r="D27" s="3">
        <v>49850</v>
      </c>
      <c r="E27" s="15"/>
    </row>
    <row r="28" spans="1:5" ht="15" customHeight="1">
      <c r="A28" s="2">
        <v>7</v>
      </c>
      <c r="B28" s="2" t="s">
        <v>17</v>
      </c>
      <c r="C28" s="2" t="s">
        <v>72</v>
      </c>
      <c r="D28" s="3">
        <v>49875</v>
      </c>
      <c r="E28" s="15"/>
    </row>
    <row r="29" spans="1:5" ht="25.5">
      <c r="A29" s="2">
        <v>8</v>
      </c>
      <c r="B29" s="2" t="s">
        <v>20</v>
      </c>
      <c r="C29" s="2" t="s">
        <v>74</v>
      </c>
      <c r="D29" s="3">
        <v>49750</v>
      </c>
      <c r="E29" s="15"/>
    </row>
    <row r="30" spans="1:5" ht="15" customHeight="1">
      <c r="A30" s="2">
        <v>9</v>
      </c>
      <c r="B30" s="2" t="s">
        <v>21</v>
      </c>
      <c r="C30" s="2" t="s">
        <v>75</v>
      </c>
      <c r="D30" s="3">
        <v>49675</v>
      </c>
      <c r="E30" s="15"/>
    </row>
    <row r="31" spans="1:5" ht="25.5">
      <c r="A31" s="2">
        <v>10</v>
      </c>
      <c r="B31" s="2" t="s">
        <v>28</v>
      </c>
      <c r="C31" s="2" t="s">
        <v>76</v>
      </c>
      <c r="D31" s="3">
        <v>49950</v>
      </c>
      <c r="E31" s="15"/>
    </row>
    <row r="32" spans="1:5" ht="25.5">
      <c r="A32" s="2">
        <v>11</v>
      </c>
      <c r="B32" s="2" t="s">
        <v>30</v>
      </c>
      <c r="C32" s="2" t="s">
        <v>77</v>
      </c>
      <c r="D32" s="3">
        <v>49600</v>
      </c>
      <c r="E32" s="15"/>
    </row>
    <row r="33" spans="1:5" ht="25.5">
      <c r="A33" s="2">
        <v>12</v>
      </c>
      <c r="B33" s="2" t="s">
        <v>33</v>
      </c>
      <c r="C33" s="2" t="s">
        <v>78</v>
      </c>
      <c r="D33" s="3">
        <v>22320</v>
      </c>
      <c r="E33" s="15"/>
    </row>
    <row r="34" spans="1:5" ht="25.5">
      <c r="A34" s="2">
        <v>13</v>
      </c>
      <c r="B34" s="2" t="s">
        <v>35</v>
      </c>
      <c r="C34" s="2" t="s">
        <v>79</v>
      </c>
      <c r="D34" s="7">
        <v>50000</v>
      </c>
      <c r="E34" s="15"/>
    </row>
    <row r="35" spans="1:5" ht="15" customHeight="1">
      <c r="A35" s="2">
        <v>14</v>
      </c>
      <c r="B35" s="2" t="s">
        <v>36</v>
      </c>
      <c r="C35" s="2" t="s">
        <v>80</v>
      </c>
      <c r="D35" s="3">
        <v>21700</v>
      </c>
      <c r="E35" s="15"/>
    </row>
    <row r="36" spans="1:5" ht="25.5">
      <c r="A36" s="2">
        <v>15</v>
      </c>
      <c r="B36" s="2" t="s">
        <v>38</v>
      </c>
      <c r="C36" s="2" t="s">
        <v>81</v>
      </c>
      <c r="D36" s="3">
        <v>49767.4</v>
      </c>
      <c r="E36" s="16"/>
    </row>
    <row r="37" spans="1:5" ht="15" customHeight="1">
      <c r="A37" s="5"/>
      <c r="B37" s="10" t="s">
        <v>49</v>
      </c>
      <c r="C37" s="11"/>
      <c r="D37" s="4">
        <f>SUM(D22:D36)</f>
        <v>670903.4</v>
      </c>
      <c r="E37" s="5"/>
    </row>
    <row r="38" spans="1:5" ht="15" customHeight="1">
      <c r="A38" s="2">
        <v>1</v>
      </c>
      <c r="B38" s="2" t="s">
        <v>8</v>
      </c>
      <c r="C38" s="2" t="s">
        <v>82</v>
      </c>
      <c r="D38" s="7">
        <v>138402.48</v>
      </c>
      <c r="E38" s="14" t="s">
        <v>44</v>
      </c>
    </row>
    <row r="39" spans="1:5" ht="25.5">
      <c r="A39" s="2">
        <v>2</v>
      </c>
      <c r="B39" s="2" t="s">
        <v>18</v>
      </c>
      <c r="C39" s="2" t="s">
        <v>83</v>
      </c>
      <c r="D39" s="7">
        <v>21194.7</v>
      </c>
      <c r="E39" s="15"/>
    </row>
    <row r="40" spans="1:5" ht="15" customHeight="1">
      <c r="A40" s="2">
        <v>3</v>
      </c>
      <c r="B40" s="2" t="s">
        <v>19</v>
      </c>
      <c r="C40" s="2" t="s">
        <v>84</v>
      </c>
      <c r="D40" s="7">
        <v>306648.29</v>
      </c>
      <c r="E40" s="15"/>
    </row>
    <row r="41" spans="1:5" ht="38.25">
      <c r="A41" s="2">
        <v>4</v>
      </c>
      <c r="B41" s="2" t="s">
        <v>27</v>
      </c>
      <c r="C41" s="2" t="s">
        <v>85</v>
      </c>
      <c r="D41" s="7">
        <v>58868.6</v>
      </c>
      <c r="E41" s="15"/>
    </row>
    <row r="42" spans="1:5" ht="15" customHeight="1">
      <c r="A42" s="2">
        <v>5</v>
      </c>
      <c r="B42" s="2" t="s">
        <v>29</v>
      </c>
      <c r="C42" s="2" t="s">
        <v>86</v>
      </c>
      <c r="D42" s="7">
        <v>320000</v>
      </c>
      <c r="E42" s="15"/>
    </row>
    <row r="43" spans="1:5" ht="25.5">
      <c r="A43" s="2">
        <v>6</v>
      </c>
      <c r="B43" s="2" t="s">
        <v>31</v>
      </c>
      <c r="C43" s="2" t="s">
        <v>87</v>
      </c>
      <c r="D43" s="7">
        <v>50000</v>
      </c>
      <c r="E43" s="15"/>
    </row>
    <row r="44" spans="1:5" ht="25.5">
      <c r="A44" s="2">
        <v>7</v>
      </c>
      <c r="B44" s="2" t="s">
        <v>32</v>
      </c>
      <c r="C44" s="2" t="s">
        <v>88</v>
      </c>
      <c r="D44" s="7">
        <v>17856.46</v>
      </c>
      <c r="E44" s="15"/>
    </row>
    <row r="45" spans="1:5" ht="15" customHeight="1">
      <c r="A45" s="2">
        <v>8</v>
      </c>
      <c r="B45" s="2" t="s">
        <v>34</v>
      </c>
      <c r="C45" s="2" t="s">
        <v>89</v>
      </c>
      <c r="D45" s="7">
        <v>16244</v>
      </c>
      <c r="E45" s="15"/>
    </row>
    <row r="46" spans="1:5" ht="25.5">
      <c r="A46" s="2">
        <v>9</v>
      </c>
      <c r="B46" s="2" t="s">
        <v>37</v>
      </c>
      <c r="C46" s="2" t="s">
        <v>90</v>
      </c>
      <c r="D46" s="7">
        <v>39320</v>
      </c>
      <c r="E46" s="16"/>
    </row>
    <row r="47" spans="1:5" ht="15" customHeight="1">
      <c r="A47" s="5"/>
      <c r="B47" s="10" t="s">
        <v>50</v>
      </c>
      <c r="C47" s="11"/>
      <c r="D47" s="4">
        <f>SUM(D38:D46)</f>
        <v>968534.5299999999</v>
      </c>
      <c r="E47" s="5"/>
    </row>
    <row r="49" spans="2:5" ht="15" customHeight="1">
      <c r="B49" s="10" t="s">
        <v>51</v>
      </c>
      <c r="C49" s="11"/>
      <c r="D49" s="4">
        <v>0</v>
      </c>
      <c r="E49" s="5"/>
    </row>
    <row r="50" ht="13.5" thickBot="1"/>
    <row r="51" spans="2:5" ht="15.75" customHeight="1" thickBot="1">
      <c r="B51" s="12" t="s">
        <v>52</v>
      </c>
      <c r="C51" s="13"/>
      <c r="D51" s="9">
        <f>D49+D47+D37+D21+D12+D10</f>
        <v>5121800.8</v>
      </c>
      <c r="E51" s="6"/>
    </row>
  </sheetData>
  <sheetProtection/>
  <mergeCells count="14">
    <mergeCell ref="E6:E9"/>
    <mergeCell ref="E13:E20"/>
    <mergeCell ref="E22:E36"/>
    <mergeCell ref="E38:E46"/>
    <mergeCell ref="A1:E1"/>
    <mergeCell ref="A2:E2"/>
    <mergeCell ref="A3:E3"/>
    <mergeCell ref="B51:C51"/>
    <mergeCell ref="B10:C10"/>
    <mergeCell ref="B12:C12"/>
    <mergeCell ref="B21:C21"/>
    <mergeCell ref="B37:C37"/>
    <mergeCell ref="B47:C47"/>
    <mergeCell ref="B49:C49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2018-08-14T06:04:24Z</cp:lastPrinted>
  <dcterms:created xsi:type="dcterms:W3CDTF">2018-08-06T07:49:13Z</dcterms:created>
  <dcterms:modified xsi:type="dcterms:W3CDTF">2018-08-22T10:08:13Z</dcterms:modified>
  <cp:category/>
  <cp:version/>
  <cp:contentType/>
  <cp:contentStatus/>
</cp:coreProperties>
</file>